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ка\Documents\#Комп Горшкова\Мои документы\ОТДЕЛ ЭКОНОМИКИ\ОЦЕНКА ОМСУ\2025\ОМСУ\уточн. доклад ОМСУ\"/>
    </mc:Choice>
  </mc:AlternateContent>
  <xr:revisionPtr revIDLastSave="0" documentId="13_ncr:1_{6B3FADB4-9088-4EAA-ACBF-E3878FA8CF04}" xr6:coauthVersionLast="45" xr6:coauthVersionMax="45" xr10:uidLastSave="{00000000-0000-0000-0000-000000000000}"/>
  <bookViews>
    <workbookView xWindow="-120" yWindow="-120" windowWidth="29040" windowHeight="15840" tabRatio="889" xr2:uid="{00000000-000D-0000-FFFF-FFFF00000000}"/>
  </bookViews>
  <sheets>
    <sheet name="Типовая форма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" i="1" l="1"/>
  <c r="I35" i="1" s="1"/>
  <c r="J35" i="1" s="1"/>
  <c r="H36" i="1"/>
  <c r="I36" i="1" s="1"/>
  <c r="J36" i="1" s="1"/>
  <c r="H37" i="1"/>
  <c r="I37" i="1" s="1"/>
  <c r="J37" i="1" s="1"/>
  <c r="H38" i="1"/>
  <c r="I38" i="1" s="1"/>
  <c r="J38" i="1" s="1"/>
  <c r="H39" i="1"/>
  <c r="I39" i="1" s="1"/>
  <c r="J39" i="1" s="1"/>
  <c r="H34" i="1"/>
  <c r="I34" i="1" s="1"/>
  <c r="J34" i="1" s="1"/>
</calcChain>
</file>

<file path=xl/sharedStrings.xml><?xml version="1.0" encoding="utf-8"?>
<sst xmlns="http://schemas.openxmlformats.org/spreadsheetml/2006/main" count="298" uniqueCount="151">
  <si>
    <t>№ п/п</t>
  </si>
  <si>
    <t>Наименование показателя</t>
  </si>
  <si>
    <t>Единица измерения</t>
  </si>
  <si>
    <t>Отчетная информация</t>
  </si>
  <si>
    <t>Примечание</t>
  </si>
  <si>
    <t>Раздел I. Экономическое развитие</t>
  </si>
  <si>
    <t>Процент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</si>
  <si>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</si>
  <si>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</si>
  <si>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22</t>
  </si>
  <si>
    <t>Объем инвестиций в основной капитал (за исключением бюджетных средств) в расчете на 1 жителя</t>
  </si>
  <si>
    <t>25</t>
  </si>
  <si>
    <t>26</t>
  </si>
  <si>
    <t>40.1</t>
  </si>
  <si>
    <t>40.2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</si>
  <si>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</si>
  <si>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да - 1 / нет - 0</t>
  </si>
  <si>
    <t>кВтч на 1 проживающего</t>
  </si>
  <si>
    <t>Число субъектов малого и среднего предпринимательства в расчете на 10 тыс. человек населения</t>
  </si>
  <si>
    <t>Доля прибыльных сельскохозяйственных организаций в общем их числе</t>
  </si>
  <si>
    <t>8.1</t>
  </si>
  <si>
    <t>8.2</t>
  </si>
  <si>
    <t>8.3</t>
  </si>
  <si>
    <t>8.4</t>
  </si>
  <si>
    <t>8.5</t>
  </si>
  <si>
    <t>8.6</t>
  </si>
  <si>
    <t>муниципальных учреждений культуры и искусства</t>
  </si>
  <si>
    <t>муниципальных учреждений  физической культуры и спорта</t>
  </si>
  <si>
    <t>Х</t>
  </si>
  <si>
    <t>Раздел II. Дошкольное образование</t>
  </si>
  <si>
    <t>Раздел III. Общее и дополнительное образование</t>
  </si>
  <si>
    <t>Доля детей в возрасте 5 –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</si>
  <si>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20.1</t>
  </si>
  <si>
    <t>клубами и учреждениями клубного типа</t>
  </si>
  <si>
    <t>библиотеками</t>
  </si>
  <si>
    <t xml:space="preserve">парками культуры и отдыха  </t>
  </si>
  <si>
    <t>20.2</t>
  </si>
  <si>
    <t>20.3</t>
  </si>
  <si>
    <t>Доля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</si>
  <si>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21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</si>
  <si>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</si>
  <si>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Доля населения, систематически занимающегося физической культурой и спортом</t>
  </si>
  <si>
    <t>Раздел V. Физическая культура и спорт</t>
  </si>
  <si>
    <t>Раздел VI. Жилищное строительство и обеспечение граждан жильем</t>
  </si>
  <si>
    <t>Общая площадь жилых помещений, приходящаяся в среднем на одного жителя, - всего</t>
  </si>
  <si>
    <t>в том числе введенная в действие за один год</t>
  </si>
  <si>
    <t>24.1</t>
  </si>
  <si>
    <t>Площадь земельных участков, предоставленных для строительства в расчете на 10 тыс. человек населения, - всего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</si>
  <si>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</si>
  <si>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25.1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</si>
  <si>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</si>
  <si>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26.1</t>
  </si>
  <si>
    <t>26.2</t>
  </si>
  <si>
    <t>объектов жилищного строительства - в течение 3 лет</t>
  </si>
  <si>
    <t>иных объектов капитального строительства - в течение 5 лет</t>
  </si>
  <si>
    <t>Раздел VII. 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</si>
  <si>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</si>
  <si>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многоквартирных домов,  расположенных на земельных участках, в отношении которых осуществлен государственный кадастровый учет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</si>
  <si>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</si>
  <si>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Раздел VIII. Организация муниципального управления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</si>
  <si>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</si>
  <si>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</si>
  <si>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</si>
  <si>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 xml:space="preserve">Среднегодовая численность постоянного населения         </t>
  </si>
  <si>
    <t>Раздел IX. Энергосбережение и повышение энергетической эффективности</t>
  </si>
  <si>
    <t>Удельная величина потребления энергетических ресурсов в многоквартирных домах:</t>
  </si>
  <si>
    <t>39.1</t>
  </si>
  <si>
    <t>39.2</t>
  </si>
  <si>
    <t>39.3</t>
  </si>
  <si>
    <t>39.4</t>
  </si>
  <si>
    <t>39.5</t>
  </si>
  <si>
    <t xml:space="preserve">электрическая энергия      </t>
  </si>
  <si>
    <t xml:space="preserve">тепловая энергия           </t>
  </si>
  <si>
    <t xml:space="preserve">горячая вода               </t>
  </si>
  <si>
    <t xml:space="preserve">холодная вода              </t>
  </si>
  <si>
    <t xml:space="preserve">природный газ            </t>
  </si>
  <si>
    <t>Гкал на 1 кв. метр общей площади</t>
  </si>
  <si>
    <t>40.3</t>
  </si>
  <si>
    <t>40.4</t>
  </si>
  <si>
    <t>40.5</t>
  </si>
  <si>
    <t>Удельная величина потребления энергетических ресурсов муниципальными бюджетными учреждениями:</t>
  </si>
  <si>
    <t>Куб. метр на 1 человека населения</t>
  </si>
  <si>
    <t xml:space="preserve">Уровень фактической обеспеченности учреждениями культуры от нормативной потребности:
</t>
  </si>
  <si>
    <t>Раздел IV. Культура</t>
  </si>
  <si>
    <t xml:space="preserve">Типовая форма доклада </t>
  </si>
  <si>
    <t>23 (1)</t>
  </si>
  <si>
    <t>Доля обучающихся, систематически занимающихся физической культурой и спортом, в общей численности обучающихся</t>
  </si>
  <si>
    <t>Единиц</t>
  </si>
  <si>
    <t>Рублей</t>
  </si>
  <si>
    <t>Процентов</t>
  </si>
  <si>
    <t>Тыс. рублей</t>
  </si>
  <si>
    <t>Кв. метров</t>
  </si>
  <si>
    <t>Гектаров</t>
  </si>
  <si>
    <t>Процентов от числа опрошенных</t>
  </si>
  <si>
    <t>Тыс. человек</t>
  </si>
  <si>
    <t>Куб. метров на 1 проживающего</t>
  </si>
  <si>
    <t>кВт/ч на 1 человека населения</t>
  </si>
  <si>
    <t>Куб. метров на 1 человека населения</t>
  </si>
  <si>
    <t>Показатель исключен</t>
  </si>
  <si>
    <t>41.1</t>
  </si>
  <si>
    <t xml:space="preserve">в сфере культуры    </t>
  </si>
  <si>
    <t xml:space="preserve">в сфере образования          </t>
  </si>
  <si>
    <t>баллы</t>
  </si>
  <si>
    <t>41.2</t>
  </si>
  <si>
    <t>Доля площади земельных участков, являющихся объектами налогообложения земельным налогом, от общей площади территории муниципального, городского округа (муниципального района)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</si>
  <si>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округа (муниципального района), в общей численности населения муниципального, городского округа (муниципального района)</t>
  </si>
  <si>
    <t>Среднемесячная номинальная начисленная заработная плата работников: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</si>
  <si>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</si>
  <si>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Объем не завершенного в установленные сроки строительства, осуществляемого за счет средств бюджета муниципального, городского округа (муниципального района)</t>
  </si>
  <si>
    <t>Наличие в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</si>
  <si>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>Удовлетворенность населения  деятельностью органов местного самоуправления  муниципального, городского округа (муниципального района)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</si>
  <si>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"Интернет"):</t>
  </si>
  <si>
    <t>крупных и средних предприятий и некоммерческих организаций</t>
  </si>
  <si>
    <t>муниципальных дошкольных образовательных организаций</t>
  </si>
  <si>
    <t>муниципальных общеобразовательных организаций</t>
  </si>
  <si>
    <t>учителей муниципальных общеобразовательных организаций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</si>
  <si>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организациях в общей численности детей в возрасте 1 - 6 лет</t>
  </si>
  <si>
    <t>Доля детей в возрасте 1 - 6 лет, стоящих на учете для определения в муниципальные дошкольные образовательные организации, в общей численности детей в возрасте 1 - 6 лет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</si>
  <si>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организаций</t>
  </si>
  <si>
    <t>Доля выпускников муниципальных общеобразовательных организаций, не получивших аттестат о среднем (полном) образовании, в общей численности выпускников муниципальных общеобразовательных организаций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</si>
  <si>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</si>
  <si>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Доля муниципальных общеобразовательных организаций, здания которых находятся в аварийном состоянии или требуют капитального ремонта, в общем количестве муниципальных общеобразовательных организаций</t>
  </si>
  <si>
    <t>Доля детей первой и второй групп здоровья в общей численности, обучающихся в муниципальных общеобразовательных организациях</t>
  </si>
  <si>
    <t>Доля обучающихся в муниципальных общеобразовательных организациях, занимающихся во вторую (третью) смену, в общей численности обучающихся в муниципальных общеобразовательных организациях</t>
  </si>
  <si>
    <t>Расходы бюджета муниципального образования на общее образование в расчете на 1 обучающегося в муниципальных общеобразовательных организациях</t>
  </si>
  <si>
    <t>2022 г.</t>
  </si>
  <si>
    <t>2023 г.</t>
  </si>
  <si>
    <t>2026 г. план</t>
  </si>
  <si>
    <t>2-я смена в школах округа отсутствует</t>
  </si>
  <si>
    <t xml:space="preserve">Просроченная кредиторская задолженность по оплате труда (включая начисления на оплату труда) муниципальных учреждений, на отчётную дату отсутствует. </t>
  </si>
  <si>
    <t>Схема территориального планирования муниципального образования «Кашинский район» утверждена Решением Собрания депутатов  Кашинского района от 29.06.2011 №94.</t>
  </si>
  <si>
    <t xml:space="preserve">Расходы бюджета  на отрасль "Образование" увеличиваются. </t>
  </si>
  <si>
    <t>-</t>
  </si>
  <si>
    <r>
      <t xml:space="preserve">Показатели эффективности деятельности органов местного 
         самоуправления муниципального, городского округа (муниципального района) Тверской области
  </t>
    </r>
    <r>
      <rPr>
        <b/>
        <sz val="12"/>
        <rFont val="Times New Roman"/>
        <family val="1"/>
        <charset val="204"/>
      </rPr>
      <t xml:space="preserve"> Кашинский муниципальный округ</t>
    </r>
    <r>
      <rPr>
        <sz val="12"/>
        <rFont val="Times New Roman"/>
        <family val="1"/>
        <charset val="204"/>
      </rPr>
      <t xml:space="preserve">
   (официальное наименование муниципального, городского округа (муниципального района) Тверской области)
</t>
    </r>
  </si>
  <si>
    <t>2024 г.</t>
  </si>
  <si>
    <t>2027 г. план</t>
  </si>
  <si>
    <t>2025 г.</t>
  </si>
  <si>
    <t>2028 г. план</t>
  </si>
  <si>
    <t>По результатам государственной итоговой аттестации в 2025 году все выпускники 9,11 классов получили аттестаты</t>
  </si>
  <si>
    <t>На начало 2026 года зданий требующих кап.ремонта нет</t>
  </si>
  <si>
    <t>Незавершенные в установленные сроки объекты строительства, осуществляемые за счет средств бюджета Кашинского муниципального округа, на отчётную дату отсутствуют.</t>
  </si>
  <si>
    <t>н/д</t>
  </si>
  <si>
    <t xml:space="preserve">В 2025 году в свод отчета вошло 10 юридических лиц. Прибыльных 4 - 40 процентов от общего числа </t>
  </si>
  <si>
    <t>Доля детей с 1 и 2 группой здоровья рассчитана на основании данные общеобразовательных учебных заведений.</t>
  </si>
  <si>
    <t xml:space="preserve">парк не имеет статус юридического лица, но находится на территории  Кашинского муниципального округа и в нем регулярно проводятся культурные мероприятия </t>
  </si>
  <si>
    <t>Каптального ремонта требуют два здания.</t>
  </si>
  <si>
    <t xml:space="preserve">нет объектов культурного наследия нуждаются в реставрации. </t>
  </si>
  <si>
    <t xml:space="preserve">Рост показателя обусловлен увеличением проведения спортивно-массовых мероприятий и соревнований на территории Кашинского муниципального округа,  участием в областных соревнованиях. </t>
  </si>
  <si>
    <t xml:space="preserve">Увеличение доли обучающихся, занимающихся физкультурой, в общей численности обучающихся обусловлено увеличением численности занятых спортом в образовательных учрежениях. </t>
  </si>
  <si>
    <t>Данные за 2025 год по численности населения не публикуются. Письмо Тверьстат ЕИ-Т71-01/257-МС от 01.04.2026, отражены данный по состоянию на 01.01.2025.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</si>
  <si>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Рагузин Алексей Витальевич
           ф.и.о. главы местной администрации муниципального, городского округа
                         (муниципального района) Тверской области
  </t>
    </r>
    <r>
      <rPr>
        <b/>
        <sz val="16"/>
        <color indexed="8"/>
        <rFont val="Times New Roman"/>
        <family val="1"/>
        <charset val="204"/>
      </rPr>
      <t xml:space="preserve"> Кашинский муниципальный округ</t>
    </r>
    <r>
      <rPr>
        <sz val="16"/>
        <color indexed="8"/>
        <rFont val="Times New Roman"/>
        <family val="1"/>
        <charset val="204"/>
      </rPr>
      <t xml:space="preserve">
          наименование муниципального, городского округа (муниципального района) Тверской области
       о достигнутых значениях показателей для оценки эффективности
      деятельности органов местного самоуправления муниципальных, городских округов
      и муниципальных районов за 2025 год и их планируемых значениях
на 3-летний период
Подпись ___________________
 Дата "  __ "   ___________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</si>
</sst>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11" applyNumberFormat="0" applyAlignment="0" applyProtection="0"/>
    <xf numFmtId="0" fontId="16" fillId="10" borderId="12" applyNumberFormat="0" applyAlignment="0" applyProtection="0"/>
    <xf numFmtId="0" fontId="17" fillId="10" borderId="11" applyNumberFormat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17" applyNumberFormat="0" applyAlignment="0" applyProtection="0"/>
    <xf numFmtId="0" fontId="23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25" fillId="13" borderId="0" applyNumberFormat="0" applyBorder="0" applyAlignment="0" applyProtection="0"/>
    <xf numFmtId="0" fontId="26" fillId="0" borderId="0" applyNumberFormat="0" applyFill="0" applyBorder="0" applyAlignment="0" applyProtection="0"/>
    <xf numFmtId="0" fontId="6" fillId="14" borderId="18" applyNumberFormat="0" applyFont="0" applyAlignment="0" applyProtection="0"/>
    <xf numFmtId="0" fontId="27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9" fillId="15" borderId="0" applyNumberFormat="0" applyBorder="0" applyAlignment="0" applyProtection="0"/>
  </cellStyleXfs>
  <cellXfs count="88"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30" fillId="2" borderId="1" xfId="0" applyFont="1" applyFill="1" applyBorder="1" applyAlignment="1">
      <alignment horizontal="center" vertical="top" wrapText="1"/>
    </xf>
    <xf numFmtId="0" fontId="30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16" borderId="1" xfId="0" applyFont="1" applyFill="1" applyBorder="1" applyAlignment="1">
      <alignment horizontal="center" vertical="top" wrapText="1"/>
    </xf>
    <xf numFmtId="0" fontId="1" fillId="16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30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8" fillId="16" borderId="0" xfId="0" applyFont="1" applyFill="1" applyBorder="1"/>
    <xf numFmtId="0" fontId="8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vertical="top" wrapText="1"/>
    </xf>
    <xf numFmtId="49" fontId="32" fillId="0" borderId="1" xfId="0" applyNumberFormat="1" applyFont="1" applyBorder="1" applyAlignment="1">
      <alignment vertical="top" wrapText="1"/>
    </xf>
    <xf numFmtId="2" fontId="32" fillId="0" borderId="2" xfId="0" applyNumberFormat="1" applyFont="1" applyBorder="1" applyAlignment="1">
      <alignment vertical="top" wrapText="1"/>
    </xf>
    <xf numFmtId="2" fontId="32" fillId="0" borderId="3" xfId="0" applyNumberFormat="1" applyFont="1" applyBorder="1" applyAlignment="1">
      <alignment vertical="top" wrapText="1"/>
    </xf>
    <xf numFmtId="4" fontId="32" fillId="0" borderId="1" xfId="0" applyNumberFormat="1" applyFont="1" applyBorder="1" applyAlignment="1">
      <alignment vertical="top" wrapText="1"/>
    </xf>
    <xf numFmtId="4" fontId="32" fillId="2" borderId="1" xfId="0" applyNumberFormat="1" applyFont="1" applyFill="1" applyBorder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4" fontId="5" fillId="2" borderId="2" xfId="0" applyNumberFormat="1" applyFont="1" applyFill="1" applyBorder="1" applyAlignment="1">
      <alignment horizontal="center" vertical="top" wrapText="1"/>
    </xf>
    <xf numFmtId="4" fontId="5" fillId="2" borderId="3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top" wrapText="1"/>
    </xf>
    <xf numFmtId="4" fontId="5" fillId="0" borderId="3" xfId="0" applyNumberFormat="1" applyFont="1" applyFill="1" applyBorder="1" applyAlignment="1">
      <alignment horizontal="center" vertical="top" wrapText="1"/>
    </xf>
    <xf numFmtId="49" fontId="32" fillId="0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4" fontId="32" fillId="2" borderId="1" xfId="0" applyNumberFormat="1" applyFont="1" applyFill="1" applyBorder="1" applyAlignment="1">
      <alignment horizontal="center" vertical="top" wrapText="1"/>
    </xf>
    <xf numFmtId="4" fontId="32" fillId="0" borderId="1" xfId="0" applyNumberFormat="1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wrapText="1"/>
    </xf>
    <xf numFmtId="0" fontId="33" fillId="0" borderId="0" xfId="0" applyFont="1" applyFill="1" applyAlignment="1">
      <alignment horizontal="center"/>
    </xf>
    <xf numFmtId="4" fontId="32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10" fillId="0" borderId="6" xfId="0" applyFont="1" applyBorder="1" applyAlignment="1"/>
    <xf numFmtId="0" fontId="10" fillId="0" borderId="7" xfId="0" applyFont="1" applyBorder="1" applyAlignment="1"/>
    <xf numFmtId="0" fontId="9" fillId="2" borderId="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10" fillId="0" borderId="9" xfId="0" applyFont="1" applyBorder="1" applyAlignment="1"/>
    <xf numFmtId="0" fontId="10" fillId="0" borderId="10" xfId="0" applyFont="1" applyBorder="1" applyAlignment="1"/>
    <xf numFmtId="0" fontId="13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1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top" wrapText="1"/>
    </xf>
    <xf numFmtId="4" fontId="9" fillId="0" borderId="2" xfId="0" applyNumberFormat="1" applyFont="1" applyFill="1" applyBorder="1" applyAlignment="1">
      <alignment horizontal="center" vertical="top" wrapText="1"/>
    </xf>
    <xf numFmtId="0" fontId="34" fillId="0" borderId="0" xfId="0" applyFont="1" applyBorder="1"/>
    <xf numFmtId="0" fontId="35" fillId="0" borderId="0" xfId="0" applyFont="1" applyBorder="1" applyAlignment="1">
      <alignment horizontal="right" vertical="top"/>
    </xf>
    <xf numFmtId="0" fontId="11" fillId="0" borderId="0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3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4" fontId="32" fillId="2" borderId="2" xfId="0" applyNumberFormat="1" applyFont="1" applyFill="1" applyBorder="1" applyAlignment="1">
      <alignment horizontal="center" vertical="top" wrapText="1"/>
    </xf>
    <xf numFmtId="4" fontId="32" fillId="2" borderId="3" xfId="0" applyNumberFormat="1" applyFont="1" applyFill="1" applyBorder="1" applyAlignment="1">
      <alignment horizontal="center" vertical="top" wrapText="1"/>
    </xf>
    <xf numFmtId="4" fontId="32" fillId="0" borderId="1" xfId="0" applyNumberFormat="1" applyFont="1" applyFill="1" applyBorder="1" applyAlignment="1">
      <alignment vertical="top" wrapText="1"/>
    </xf>
    <xf numFmtId="0" fontId="34" fillId="0" borderId="0" xfId="0" applyFont="1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 customBuiltin="1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"/>
  <sheetViews>
    <sheetView showGridLines="0" tabSelected="1" view="pageBreakPreview" topLeftCell="A13" zoomScale="90" zoomScaleNormal="90" zoomScaleSheetLayoutView="90" workbookViewId="0">
      <selection activeCell="A19" sqref="A19:K19"/>
    </sheetView>
  </sheetViews>
  <sheetFormatPr defaultRowHeight="15" customHeight="1" x14ac:dyDescent="0.25"/>
  <cols>
    <col min="1" max="1" width="6.28515625" customWidth="1"/>
    <col min="2" max="2" width="94.42578125" customWidth="1"/>
    <col min="3" max="3" width="16.85546875" customWidth="1"/>
    <col min="4" max="5" width="9.140625" customWidth="1"/>
    <col min="6" max="6" width="9.5703125" style="1" customWidth="1"/>
    <col min="7" max="7" width="10.42578125" style="52" customWidth="1"/>
    <col min="8" max="8" width="10.28515625" style="87" customWidth="1"/>
    <col min="9" max="9" width="9.28515625" style="87" customWidth="1"/>
    <col min="10" max="10" width="8.5703125" style="87" customWidth="1"/>
    <col min="11" max="11" width="69.140625" style="87" customWidth="1"/>
  </cols>
  <sheetData>
    <row r="1" spans="1:11" ht="122.25" customHeight="1" x14ac:dyDescent="0.35">
      <c r="A1" s="22"/>
      <c r="B1" s="23"/>
      <c r="C1" s="22"/>
      <c r="D1" s="22"/>
      <c r="E1" s="22"/>
      <c r="F1" s="47"/>
      <c r="G1" s="50"/>
      <c r="H1" s="77"/>
      <c r="I1" s="77"/>
      <c r="J1" s="77"/>
      <c r="K1" s="78"/>
    </row>
    <row r="2" spans="1:11" s="1" customFormat="1" ht="19.5" customHeight="1" x14ac:dyDescent="0.25">
      <c r="A2" s="2"/>
      <c r="B2" s="62" t="s">
        <v>84</v>
      </c>
      <c r="C2" s="62"/>
      <c r="D2" s="62"/>
      <c r="E2" s="62"/>
      <c r="F2" s="62"/>
      <c r="G2" s="62"/>
      <c r="H2" s="62"/>
      <c r="I2" s="62"/>
      <c r="J2" s="62"/>
      <c r="K2" s="62"/>
    </row>
    <row r="3" spans="1:11" s="1" customFormat="1" ht="9.75" customHeight="1" x14ac:dyDescent="0.3">
      <c r="A3" s="2"/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s="1" customFormat="1" ht="325.5" customHeight="1" x14ac:dyDescent="0.25">
      <c r="A4" s="67" t="s">
        <v>150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s="1" customFormat="1" ht="15" customHeight="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s="1" customFormat="1" ht="15" customHeight="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s="1" customFormat="1" ht="15" customHeight="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s="1" customFormat="1" ht="15" customHeight="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s="1" customFormat="1" ht="15" customHeight="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s="1" customFormat="1" ht="15" customHeight="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s="1" customFormat="1" ht="15" customHeight="1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s="1" customFormat="1" ht="15" customHeight="1" x14ac:dyDescent="0.25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s="1" customFormat="1" ht="15" customHeight="1" x14ac:dyDescent="0.2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</row>
    <row r="14" spans="1:11" s="1" customFormat="1" ht="15" customHeight="1" x14ac:dyDescent="0.25">
      <c r="A14" s="2"/>
      <c r="B14" s="25"/>
      <c r="C14" s="25"/>
      <c r="D14" s="25"/>
      <c r="E14" s="25"/>
      <c r="F14" s="25"/>
      <c r="G14" s="51"/>
      <c r="H14" s="79"/>
      <c r="I14" s="79"/>
      <c r="J14" s="79"/>
      <c r="K14" s="79"/>
    </row>
    <row r="15" spans="1:11" s="1" customFormat="1" ht="15" customHeight="1" x14ac:dyDescent="0.25">
      <c r="A15" s="2"/>
      <c r="B15" s="25"/>
      <c r="C15" s="25"/>
      <c r="D15" s="25"/>
      <c r="E15" s="25"/>
      <c r="F15" s="25"/>
      <c r="G15" s="51"/>
      <c r="H15" s="79"/>
      <c r="I15" s="79"/>
      <c r="J15" s="79"/>
      <c r="K15" s="79"/>
    </row>
    <row r="16" spans="1:11" s="1" customFormat="1" ht="15" customHeight="1" x14ac:dyDescent="0.25">
      <c r="A16" s="2"/>
      <c r="B16" s="25"/>
      <c r="C16" s="25"/>
      <c r="D16" s="25"/>
      <c r="E16" s="25"/>
      <c r="F16" s="25"/>
      <c r="G16" s="51"/>
      <c r="H16" s="79"/>
      <c r="I16" s="79"/>
      <c r="J16" s="79"/>
      <c r="K16" s="79"/>
    </row>
    <row r="17" spans="1:11" s="1" customFormat="1" ht="15" customHeight="1" x14ac:dyDescent="0.25">
      <c r="A17" s="2"/>
      <c r="B17" s="25"/>
      <c r="C17" s="25"/>
      <c r="D17" s="25"/>
      <c r="E17" s="25"/>
      <c r="F17" s="25"/>
      <c r="G17" s="51"/>
      <c r="H17" s="79"/>
      <c r="I17" s="79"/>
      <c r="J17" s="79"/>
      <c r="K17" s="79"/>
    </row>
    <row r="18" spans="1:11" ht="15" customHeight="1" x14ac:dyDescent="0.35">
      <c r="A18" s="22"/>
      <c r="B18" s="24"/>
      <c r="C18" s="22"/>
      <c r="D18" s="22"/>
      <c r="E18" s="22"/>
      <c r="F18" s="47"/>
      <c r="G18" s="50"/>
      <c r="H18" s="77"/>
      <c r="I18" s="77"/>
      <c r="J18" s="77"/>
      <c r="K18" s="77"/>
    </row>
    <row r="19" spans="1:11" ht="91.5" customHeight="1" x14ac:dyDescent="0.25">
      <c r="A19" s="70" t="s">
        <v>133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</row>
    <row r="20" spans="1:11" ht="18.75" customHeight="1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</row>
    <row r="21" spans="1:11" ht="15" customHeight="1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spans="1:11" ht="21.75" customHeight="1" x14ac:dyDescent="0.25">
      <c r="A22" s="3" t="s">
        <v>0</v>
      </c>
      <c r="B22" s="3" t="s">
        <v>1</v>
      </c>
      <c r="C22" s="3" t="s">
        <v>2</v>
      </c>
      <c r="D22" s="66" t="s">
        <v>3</v>
      </c>
      <c r="E22" s="66"/>
      <c r="F22" s="66"/>
      <c r="G22" s="66"/>
      <c r="H22" s="66"/>
      <c r="I22" s="66"/>
      <c r="J22" s="66"/>
      <c r="K22" s="80" t="s">
        <v>4</v>
      </c>
    </row>
    <row r="23" spans="1:11" ht="33.75" customHeight="1" x14ac:dyDescent="0.25">
      <c r="A23" s="3"/>
      <c r="B23" s="3"/>
      <c r="C23" s="3"/>
      <c r="D23" s="46" t="s">
        <v>125</v>
      </c>
      <c r="E23" s="46" t="s">
        <v>126</v>
      </c>
      <c r="F23" s="41" t="s">
        <v>134</v>
      </c>
      <c r="G23" s="72" t="s">
        <v>136</v>
      </c>
      <c r="H23" s="81" t="s">
        <v>127</v>
      </c>
      <c r="I23" s="81" t="s">
        <v>135</v>
      </c>
      <c r="J23" s="81" t="s">
        <v>137</v>
      </c>
      <c r="K23" s="80"/>
    </row>
    <row r="24" spans="1:11" ht="16.5" customHeight="1" x14ac:dyDescent="0.25">
      <c r="A24" s="3">
        <v>1</v>
      </c>
      <c r="B24" s="3">
        <v>2</v>
      </c>
      <c r="C24" s="3">
        <v>3</v>
      </c>
      <c r="D24" s="46">
        <v>5</v>
      </c>
      <c r="E24" s="46">
        <v>6</v>
      </c>
      <c r="F24" s="41">
        <v>7</v>
      </c>
      <c r="G24" s="72">
        <v>7</v>
      </c>
      <c r="H24" s="81">
        <v>8</v>
      </c>
      <c r="I24" s="81">
        <v>9</v>
      </c>
      <c r="J24" s="81">
        <v>10</v>
      </c>
      <c r="K24" s="81">
        <v>11</v>
      </c>
    </row>
    <row r="25" spans="1:11" ht="19.5" customHeight="1" x14ac:dyDescent="0.25">
      <c r="A25" s="65" t="s">
        <v>5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</row>
    <row r="26" spans="1:11" ht="61.5" customHeight="1" x14ac:dyDescent="0.25">
      <c r="A26" s="16">
        <v>1</v>
      </c>
      <c r="B26" s="17" t="s">
        <v>18</v>
      </c>
      <c r="C26" s="16" t="s">
        <v>87</v>
      </c>
      <c r="D26" s="21">
        <v>247.07</v>
      </c>
      <c r="E26" s="21">
        <v>244.35</v>
      </c>
      <c r="F26" s="38">
        <v>256.77</v>
      </c>
      <c r="G26" s="73">
        <v>263.49</v>
      </c>
      <c r="H26" s="48">
        <v>264</v>
      </c>
      <c r="I26" s="48">
        <v>265</v>
      </c>
      <c r="J26" s="48">
        <v>266</v>
      </c>
      <c r="K26" s="32"/>
    </row>
    <row r="27" spans="1:11" ht="63" customHeight="1" x14ac:dyDescent="0.25">
      <c r="A27" s="16">
        <v>2</v>
      </c>
      <c r="B27" s="17" t="s">
        <v>8</v>
      </c>
      <c r="C27" s="16" t="s">
        <v>6</v>
      </c>
      <c r="D27" s="21">
        <v>20.100000000000001</v>
      </c>
      <c r="E27" s="21">
        <v>24.96</v>
      </c>
      <c r="F27" s="38">
        <v>24.85</v>
      </c>
      <c r="G27" s="73">
        <v>22.79</v>
      </c>
      <c r="H27" s="48">
        <v>22.8</v>
      </c>
      <c r="I27" s="48">
        <v>22.9</v>
      </c>
      <c r="J27" s="48">
        <v>23</v>
      </c>
      <c r="K27" s="32"/>
    </row>
    <row r="28" spans="1:11" ht="41.25" customHeight="1" x14ac:dyDescent="0.25">
      <c r="A28" s="16">
        <v>3</v>
      </c>
      <c r="B28" s="17" t="s">
        <v>10</v>
      </c>
      <c r="C28" s="16" t="s">
        <v>88</v>
      </c>
      <c r="D28" s="21">
        <v>6802.7</v>
      </c>
      <c r="E28" s="21">
        <v>8233.4</v>
      </c>
      <c r="F28" s="38">
        <v>454420.2</v>
      </c>
      <c r="G28" s="73">
        <v>581612.30000000005</v>
      </c>
      <c r="H28" s="48">
        <v>7000</v>
      </c>
      <c r="I28" s="48">
        <v>7100</v>
      </c>
      <c r="J28" s="48">
        <v>7200</v>
      </c>
      <c r="K28" s="32"/>
    </row>
    <row r="29" spans="1:11" ht="30" customHeight="1" x14ac:dyDescent="0.25">
      <c r="A29" s="16">
        <v>4</v>
      </c>
      <c r="B29" s="18" t="s">
        <v>104</v>
      </c>
      <c r="C29" s="16" t="s">
        <v>89</v>
      </c>
      <c r="D29" s="21">
        <v>73</v>
      </c>
      <c r="E29" s="21">
        <v>73</v>
      </c>
      <c r="F29" s="38">
        <v>73</v>
      </c>
      <c r="G29" s="73">
        <v>73</v>
      </c>
      <c r="H29" s="48">
        <v>73</v>
      </c>
      <c r="I29" s="48">
        <v>73</v>
      </c>
      <c r="J29" s="48">
        <v>73</v>
      </c>
      <c r="K29" s="32"/>
    </row>
    <row r="30" spans="1:11" ht="26.25" customHeight="1" x14ac:dyDescent="0.25">
      <c r="A30" s="16">
        <v>5</v>
      </c>
      <c r="B30" s="17" t="s">
        <v>19</v>
      </c>
      <c r="C30" s="16" t="s">
        <v>89</v>
      </c>
      <c r="D30" s="21">
        <v>70</v>
      </c>
      <c r="E30" s="21">
        <v>50</v>
      </c>
      <c r="F30" s="38">
        <v>40</v>
      </c>
      <c r="G30" s="73">
        <v>40</v>
      </c>
      <c r="H30" s="48">
        <v>45</v>
      </c>
      <c r="I30" s="48">
        <v>50</v>
      </c>
      <c r="J30" s="48">
        <v>55</v>
      </c>
      <c r="K30" s="32" t="s">
        <v>142</v>
      </c>
    </row>
    <row r="31" spans="1:11" ht="26.25" customHeight="1" x14ac:dyDescent="0.25">
      <c r="A31" s="16">
        <v>6</v>
      </c>
      <c r="B31" s="17" t="s">
        <v>7</v>
      </c>
      <c r="C31" s="16" t="s">
        <v>89</v>
      </c>
      <c r="D31" s="21">
        <v>13.4</v>
      </c>
      <c r="E31" s="21">
        <v>13.7</v>
      </c>
      <c r="F31" s="38">
        <v>14.92</v>
      </c>
      <c r="G31" s="73">
        <v>14.8</v>
      </c>
      <c r="H31" s="48">
        <v>14.7</v>
      </c>
      <c r="I31" s="48">
        <v>14.65</v>
      </c>
      <c r="J31" s="48">
        <v>14.6</v>
      </c>
      <c r="K31" s="45"/>
    </row>
    <row r="32" spans="1:11" ht="42" customHeight="1" x14ac:dyDescent="0.25">
      <c r="A32" s="16">
        <v>7</v>
      </c>
      <c r="B32" s="17" t="s">
        <v>105</v>
      </c>
      <c r="C32" s="16" t="s">
        <v>89</v>
      </c>
      <c r="D32" s="21">
        <v>4.95</v>
      </c>
      <c r="E32" s="21">
        <v>4.04</v>
      </c>
      <c r="F32" s="38">
        <v>4.04</v>
      </c>
      <c r="G32" s="73" t="s">
        <v>132</v>
      </c>
      <c r="H32" s="48" t="s">
        <v>132</v>
      </c>
      <c r="I32" s="48" t="s">
        <v>132</v>
      </c>
      <c r="J32" s="48" t="s">
        <v>132</v>
      </c>
      <c r="K32" s="32"/>
    </row>
    <row r="33" spans="1:11" ht="21" customHeight="1" x14ac:dyDescent="0.25">
      <c r="A33" s="19">
        <v>8</v>
      </c>
      <c r="B33" s="20" t="s">
        <v>106</v>
      </c>
      <c r="C33" s="16"/>
      <c r="D33" s="31" t="s">
        <v>28</v>
      </c>
      <c r="E33" s="31" t="s">
        <v>28</v>
      </c>
      <c r="F33" s="42" t="s">
        <v>28</v>
      </c>
      <c r="G33" s="74"/>
      <c r="H33" s="82" t="s">
        <v>28</v>
      </c>
      <c r="I33" s="82" t="s">
        <v>28</v>
      </c>
      <c r="J33" s="82" t="s">
        <v>28</v>
      </c>
      <c r="K33" s="82" t="s">
        <v>28</v>
      </c>
    </row>
    <row r="34" spans="1:11" ht="27" customHeight="1" x14ac:dyDescent="0.25">
      <c r="A34" s="15" t="s">
        <v>20</v>
      </c>
      <c r="B34" s="17" t="s">
        <v>112</v>
      </c>
      <c r="C34" s="16" t="s">
        <v>88</v>
      </c>
      <c r="D34" s="21">
        <v>36458.400000000001</v>
      </c>
      <c r="E34" s="21">
        <v>44545</v>
      </c>
      <c r="F34" s="38">
        <v>53138</v>
      </c>
      <c r="G34" s="73">
        <v>63689.8</v>
      </c>
      <c r="H34" s="48">
        <f t="shared" ref="H34:H39" si="0">G34*104%</f>
        <v>66237.392000000007</v>
      </c>
      <c r="I34" s="48">
        <f>H34*104%</f>
        <v>68886.887680000014</v>
      </c>
      <c r="J34" s="48">
        <f>I34*104%</f>
        <v>71642.363187200011</v>
      </c>
      <c r="K34" s="33"/>
    </row>
    <row r="35" spans="1:11" ht="37.5" customHeight="1" x14ac:dyDescent="0.25">
      <c r="A35" s="15" t="s">
        <v>21</v>
      </c>
      <c r="B35" s="17" t="s">
        <v>113</v>
      </c>
      <c r="C35" s="16" t="s">
        <v>88</v>
      </c>
      <c r="D35" s="21">
        <v>25699.9</v>
      </c>
      <c r="E35" s="21">
        <v>28855.5</v>
      </c>
      <c r="F35" s="38">
        <v>34113.9</v>
      </c>
      <c r="G35" s="73">
        <v>37751.79</v>
      </c>
      <c r="H35" s="48">
        <f t="shared" si="0"/>
        <v>39261.861600000004</v>
      </c>
      <c r="I35" s="48">
        <f t="shared" ref="I35:J35" si="1">H35*104%</f>
        <v>40832.336064000003</v>
      </c>
      <c r="J35" s="48">
        <f t="shared" si="1"/>
        <v>42465.629506560006</v>
      </c>
      <c r="K35" s="33"/>
    </row>
    <row r="36" spans="1:11" ht="41.25" customHeight="1" x14ac:dyDescent="0.25">
      <c r="A36" s="15" t="s">
        <v>22</v>
      </c>
      <c r="B36" s="17" t="s">
        <v>114</v>
      </c>
      <c r="C36" s="16" t="s">
        <v>88</v>
      </c>
      <c r="D36" s="21">
        <v>31384</v>
      </c>
      <c r="E36" s="21">
        <v>36510.400000000001</v>
      </c>
      <c r="F36" s="38">
        <v>47436.5</v>
      </c>
      <c r="G36" s="73">
        <v>51862.19</v>
      </c>
      <c r="H36" s="48">
        <f t="shared" si="0"/>
        <v>53936.677600000003</v>
      </c>
      <c r="I36" s="48">
        <f t="shared" ref="I36:J36" si="2">H36*104%</f>
        <v>56094.144704000006</v>
      </c>
      <c r="J36" s="48">
        <f t="shared" si="2"/>
        <v>58337.910492160008</v>
      </c>
      <c r="K36" s="33"/>
    </row>
    <row r="37" spans="1:11" ht="49.5" customHeight="1" x14ac:dyDescent="0.25">
      <c r="A37" s="15" t="s">
        <v>23</v>
      </c>
      <c r="B37" s="17" t="s">
        <v>115</v>
      </c>
      <c r="C37" s="16" t="s">
        <v>88</v>
      </c>
      <c r="D37" s="21">
        <v>39747</v>
      </c>
      <c r="E37" s="21">
        <v>47012.95</v>
      </c>
      <c r="F37" s="38">
        <v>58318.99</v>
      </c>
      <c r="G37" s="73">
        <v>67299.53</v>
      </c>
      <c r="H37" s="48">
        <f t="shared" si="0"/>
        <v>69991.511200000008</v>
      </c>
      <c r="I37" s="48">
        <f t="shared" ref="I37:J37" si="3">H37*104%</f>
        <v>72791.171648000018</v>
      </c>
      <c r="J37" s="48">
        <f t="shared" si="3"/>
        <v>75702.818513920021</v>
      </c>
      <c r="K37" s="32"/>
    </row>
    <row r="38" spans="1:11" ht="61.5" customHeight="1" x14ac:dyDescent="0.25">
      <c r="A38" s="15" t="s">
        <v>24</v>
      </c>
      <c r="B38" s="17" t="s">
        <v>26</v>
      </c>
      <c r="C38" s="16" t="s">
        <v>88</v>
      </c>
      <c r="D38" s="21">
        <v>32284.9</v>
      </c>
      <c r="E38" s="21">
        <v>38237.24</v>
      </c>
      <c r="F38" s="38">
        <v>48661.5</v>
      </c>
      <c r="G38" s="73">
        <v>54921.16</v>
      </c>
      <c r="H38" s="48">
        <f t="shared" si="0"/>
        <v>57118.006400000006</v>
      </c>
      <c r="I38" s="48">
        <f t="shared" ref="I38:J38" si="4">H38*104%</f>
        <v>59402.726656000006</v>
      </c>
      <c r="J38" s="48">
        <f t="shared" si="4"/>
        <v>61778.835722240008</v>
      </c>
      <c r="K38" s="32"/>
    </row>
    <row r="39" spans="1:11" ht="66" customHeight="1" x14ac:dyDescent="0.25">
      <c r="A39" s="15" t="s">
        <v>25</v>
      </c>
      <c r="B39" s="17" t="s">
        <v>27</v>
      </c>
      <c r="C39" s="16" t="s">
        <v>88</v>
      </c>
      <c r="D39" s="21">
        <v>31141.95</v>
      </c>
      <c r="E39" s="21">
        <v>37863.449999999997</v>
      </c>
      <c r="F39" s="38">
        <v>44358.19</v>
      </c>
      <c r="G39" s="73">
        <v>49345.51</v>
      </c>
      <c r="H39" s="48">
        <f t="shared" si="0"/>
        <v>51319.330400000006</v>
      </c>
      <c r="I39" s="48">
        <f t="shared" ref="I39:J39" si="5">H39*104%</f>
        <v>53372.103616000008</v>
      </c>
      <c r="J39" s="48">
        <f t="shared" si="5"/>
        <v>55506.987760640011</v>
      </c>
      <c r="K39" s="32"/>
    </row>
    <row r="40" spans="1:11" ht="19.5" customHeight="1" x14ac:dyDescent="0.25">
      <c r="A40" s="54" t="s">
        <v>29</v>
      </c>
      <c r="B40" s="55"/>
      <c r="C40" s="55"/>
      <c r="D40" s="55"/>
      <c r="E40" s="55"/>
      <c r="F40" s="55"/>
      <c r="G40" s="55"/>
      <c r="H40" s="55"/>
      <c r="I40" s="55"/>
      <c r="J40" s="56"/>
      <c r="K40" s="57"/>
    </row>
    <row r="41" spans="1:11" ht="30" customHeight="1" x14ac:dyDescent="0.25">
      <c r="A41" s="7">
        <v>9</v>
      </c>
      <c r="B41" s="4" t="s">
        <v>116</v>
      </c>
      <c r="C41" s="7" t="s">
        <v>89</v>
      </c>
      <c r="D41" s="21">
        <v>76.599999999999994</v>
      </c>
      <c r="E41" s="21">
        <v>99.8</v>
      </c>
      <c r="F41" s="38">
        <v>99.8</v>
      </c>
      <c r="G41" s="73">
        <v>99.8</v>
      </c>
      <c r="H41" s="48">
        <v>99.8</v>
      </c>
      <c r="I41" s="48">
        <v>99.8</v>
      </c>
      <c r="J41" s="48">
        <v>99.8</v>
      </c>
      <c r="K41" s="33"/>
    </row>
    <row r="42" spans="1:11" ht="30" customHeight="1" x14ac:dyDescent="0.25">
      <c r="A42" s="7">
        <v>10</v>
      </c>
      <c r="B42" s="4" t="s">
        <v>117</v>
      </c>
      <c r="C42" s="7" t="s">
        <v>89</v>
      </c>
      <c r="D42" s="21">
        <v>0</v>
      </c>
      <c r="E42" s="21">
        <v>0</v>
      </c>
      <c r="F42" s="38">
        <v>0</v>
      </c>
      <c r="G42" s="73">
        <v>5.96</v>
      </c>
      <c r="H42" s="48">
        <v>5.9</v>
      </c>
      <c r="I42" s="48">
        <v>5.8</v>
      </c>
      <c r="J42" s="48">
        <v>5.7</v>
      </c>
      <c r="K42" s="33"/>
    </row>
    <row r="43" spans="1:11" ht="30" customHeight="1" x14ac:dyDescent="0.25">
      <c r="A43" s="7">
        <v>11</v>
      </c>
      <c r="B43" s="4" t="s">
        <v>118</v>
      </c>
      <c r="C43" s="7" t="s">
        <v>89</v>
      </c>
      <c r="D43" s="21">
        <v>6.6</v>
      </c>
      <c r="E43" s="21">
        <v>0</v>
      </c>
      <c r="F43" s="38">
        <v>0</v>
      </c>
      <c r="G43" s="73">
        <v>0</v>
      </c>
      <c r="H43" s="48">
        <v>0</v>
      </c>
      <c r="I43" s="48">
        <v>0</v>
      </c>
      <c r="J43" s="48">
        <v>0</v>
      </c>
      <c r="K43" s="33"/>
    </row>
    <row r="44" spans="1:11" ht="18.75" customHeight="1" x14ac:dyDescent="0.25">
      <c r="A44" s="54" t="s">
        <v>30</v>
      </c>
      <c r="B44" s="55"/>
      <c r="C44" s="55"/>
      <c r="D44" s="55"/>
      <c r="E44" s="55"/>
      <c r="F44" s="55"/>
      <c r="G44" s="55"/>
      <c r="H44" s="55"/>
      <c r="I44" s="55"/>
      <c r="J44" s="56"/>
      <c r="K44" s="57"/>
    </row>
    <row r="45" spans="1:11" x14ac:dyDescent="0.25">
      <c r="A45" s="7">
        <v>12</v>
      </c>
      <c r="B45" s="9" t="s">
        <v>98</v>
      </c>
      <c r="C45" s="7" t="s">
        <v>89</v>
      </c>
      <c r="D45" s="21" t="s">
        <v>28</v>
      </c>
      <c r="E45" s="21" t="s">
        <v>28</v>
      </c>
      <c r="F45" s="38" t="s">
        <v>28</v>
      </c>
      <c r="G45" s="73" t="s">
        <v>28</v>
      </c>
      <c r="H45" s="48" t="s">
        <v>28</v>
      </c>
      <c r="I45" s="48" t="s">
        <v>28</v>
      </c>
      <c r="J45" s="48" t="s">
        <v>28</v>
      </c>
      <c r="K45" s="83" t="s">
        <v>28</v>
      </c>
    </row>
    <row r="46" spans="1:11" ht="30" customHeight="1" x14ac:dyDescent="0.25">
      <c r="A46" s="7">
        <v>13</v>
      </c>
      <c r="B46" s="4" t="s">
        <v>119</v>
      </c>
      <c r="C46" s="7" t="s">
        <v>89</v>
      </c>
      <c r="D46" s="21">
        <v>0</v>
      </c>
      <c r="E46" s="21">
        <v>0</v>
      </c>
      <c r="F46" s="38">
        <v>0</v>
      </c>
      <c r="G46" s="73">
        <v>0</v>
      </c>
      <c r="H46" s="48">
        <v>0</v>
      </c>
      <c r="I46" s="48">
        <v>0</v>
      </c>
      <c r="J46" s="48">
        <v>0</v>
      </c>
      <c r="K46" s="32" t="s">
        <v>138</v>
      </c>
    </row>
    <row r="47" spans="1:11" ht="30" customHeight="1" x14ac:dyDescent="0.25">
      <c r="A47" s="7">
        <v>14</v>
      </c>
      <c r="B47" s="4" t="s">
        <v>120</v>
      </c>
      <c r="C47" s="7" t="s">
        <v>89</v>
      </c>
      <c r="D47" s="21">
        <v>100</v>
      </c>
      <c r="E47" s="21">
        <v>100</v>
      </c>
      <c r="F47" s="38">
        <v>100</v>
      </c>
      <c r="G47" s="73">
        <v>100</v>
      </c>
      <c r="H47" s="48">
        <v>100</v>
      </c>
      <c r="I47" s="48">
        <v>100</v>
      </c>
      <c r="J47" s="48">
        <v>100</v>
      </c>
      <c r="K47" s="32"/>
    </row>
    <row r="48" spans="1:11" ht="40.5" customHeight="1" x14ac:dyDescent="0.25">
      <c r="A48" s="7">
        <v>15</v>
      </c>
      <c r="B48" s="4" t="s">
        <v>121</v>
      </c>
      <c r="C48" s="7" t="s">
        <v>89</v>
      </c>
      <c r="D48" s="21">
        <v>0</v>
      </c>
      <c r="E48" s="21">
        <v>0</v>
      </c>
      <c r="F48" s="38">
        <v>0</v>
      </c>
      <c r="G48" s="73">
        <v>0</v>
      </c>
      <c r="H48" s="48">
        <v>0</v>
      </c>
      <c r="I48" s="48">
        <v>0</v>
      </c>
      <c r="J48" s="48">
        <v>0</v>
      </c>
      <c r="K48" s="37" t="s">
        <v>139</v>
      </c>
    </row>
    <row r="49" spans="1:11" ht="28.5" customHeight="1" x14ac:dyDescent="0.25">
      <c r="A49" s="7">
        <v>16</v>
      </c>
      <c r="B49" s="4" t="s">
        <v>122</v>
      </c>
      <c r="C49" s="7" t="s">
        <v>89</v>
      </c>
      <c r="D49" s="21">
        <v>93</v>
      </c>
      <c r="E49" s="21">
        <v>78.64</v>
      </c>
      <c r="F49" s="38">
        <v>83.9</v>
      </c>
      <c r="G49" s="73">
        <v>90.6</v>
      </c>
      <c r="H49" s="48">
        <v>91</v>
      </c>
      <c r="I49" s="48">
        <v>91.5</v>
      </c>
      <c r="J49" s="48">
        <v>92</v>
      </c>
      <c r="K49" s="37" t="s">
        <v>143</v>
      </c>
    </row>
    <row r="50" spans="1:11" ht="30" customHeight="1" x14ac:dyDescent="0.25">
      <c r="A50" s="7">
        <v>17</v>
      </c>
      <c r="B50" s="4" t="s">
        <v>123</v>
      </c>
      <c r="C50" s="7" t="s">
        <v>89</v>
      </c>
      <c r="D50" s="21">
        <v>0</v>
      </c>
      <c r="E50" s="21">
        <v>0</v>
      </c>
      <c r="F50" s="38">
        <v>0</v>
      </c>
      <c r="G50" s="73">
        <v>0</v>
      </c>
      <c r="H50" s="48">
        <v>0</v>
      </c>
      <c r="I50" s="48">
        <v>0</v>
      </c>
      <c r="J50" s="48">
        <v>0</v>
      </c>
      <c r="K50" s="37" t="s">
        <v>128</v>
      </c>
    </row>
    <row r="51" spans="1:11" ht="30" customHeight="1" x14ac:dyDescent="0.25">
      <c r="A51" s="7">
        <v>18</v>
      </c>
      <c r="B51" s="4" t="s">
        <v>124</v>
      </c>
      <c r="C51" s="7" t="s">
        <v>90</v>
      </c>
      <c r="D51" s="21">
        <v>111.05</v>
      </c>
      <c r="E51" s="21">
        <v>121.4</v>
      </c>
      <c r="F51" s="38">
        <v>157.4</v>
      </c>
      <c r="G51" s="73">
        <v>171</v>
      </c>
      <c r="H51" s="48">
        <v>172</v>
      </c>
      <c r="I51" s="48">
        <v>173</v>
      </c>
      <c r="J51" s="48">
        <v>174</v>
      </c>
      <c r="K51" s="37" t="s">
        <v>131</v>
      </c>
    </row>
    <row r="52" spans="1:11" ht="37.5" customHeight="1" x14ac:dyDescent="0.25">
      <c r="A52" s="7">
        <v>19</v>
      </c>
      <c r="B52" s="4" t="s">
        <v>31</v>
      </c>
      <c r="C52" s="7" t="s">
        <v>89</v>
      </c>
      <c r="D52" s="21">
        <v>84</v>
      </c>
      <c r="E52" s="21">
        <v>90</v>
      </c>
      <c r="F52" s="38">
        <v>96</v>
      </c>
      <c r="G52" s="73">
        <v>99.7</v>
      </c>
      <c r="H52" s="48">
        <v>99.71</v>
      </c>
      <c r="I52" s="48">
        <v>99.72</v>
      </c>
      <c r="J52" s="48">
        <v>99.73</v>
      </c>
      <c r="K52" s="37"/>
    </row>
    <row r="53" spans="1:11" ht="18" customHeight="1" x14ac:dyDescent="0.25">
      <c r="A53" s="54" t="s">
        <v>83</v>
      </c>
      <c r="B53" s="55"/>
      <c r="C53" s="55"/>
      <c r="D53" s="55"/>
      <c r="E53" s="55"/>
      <c r="F53" s="55"/>
      <c r="G53" s="55"/>
      <c r="H53" s="55"/>
      <c r="I53" s="55"/>
      <c r="J53" s="56"/>
      <c r="K53" s="57"/>
    </row>
    <row r="54" spans="1:11" ht="18.75" customHeight="1" x14ac:dyDescent="0.25">
      <c r="A54" s="13">
        <v>20</v>
      </c>
      <c r="B54" s="14" t="s">
        <v>82</v>
      </c>
      <c r="C54" s="4"/>
      <c r="D54" s="31" t="s">
        <v>28</v>
      </c>
      <c r="E54" s="31" t="s">
        <v>28</v>
      </c>
      <c r="F54" s="42" t="s">
        <v>28</v>
      </c>
      <c r="G54" s="74" t="s">
        <v>28</v>
      </c>
      <c r="H54" s="82" t="s">
        <v>28</v>
      </c>
      <c r="I54" s="82" t="s">
        <v>28</v>
      </c>
      <c r="J54" s="82" t="s">
        <v>28</v>
      </c>
      <c r="K54" s="82" t="s">
        <v>28</v>
      </c>
    </row>
    <row r="55" spans="1:11" ht="29.25" customHeight="1" x14ac:dyDescent="0.25">
      <c r="A55" s="15" t="s">
        <v>32</v>
      </c>
      <c r="B55" s="4" t="s">
        <v>33</v>
      </c>
      <c r="C55" s="7" t="s">
        <v>89</v>
      </c>
      <c r="D55" s="21">
        <v>100</v>
      </c>
      <c r="E55" s="21">
        <v>466.67</v>
      </c>
      <c r="F55" s="38">
        <v>466.67</v>
      </c>
      <c r="G55" s="73">
        <v>100</v>
      </c>
      <c r="H55" s="49">
        <v>100</v>
      </c>
      <c r="I55" s="49">
        <v>100</v>
      </c>
      <c r="J55" s="49">
        <v>100</v>
      </c>
      <c r="K55" s="33"/>
    </row>
    <row r="56" spans="1:11" ht="28.5" customHeight="1" x14ac:dyDescent="0.25">
      <c r="A56" s="15" t="s">
        <v>36</v>
      </c>
      <c r="B56" s="4" t="s">
        <v>34</v>
      </c>
      <c r="C56" s="7" t="s">
        <v>89</v>
      </c>
      <c r="D56" s="21">
        <v>100</v>
      </c>
      <c r="E56" s="21">
        <v>130</v>
      </c>
      <c r="F56" s="38">
        <v>130</v>
      </c>
      <c r="G56" s="73">
        <v>100</v>
      </c>
      <c r="H56" s="49">
        <v>100</v>
      </c>
      <c r="I56" s="49">
        <v>100</v>
      </c>
      <c r="J56" s="49">
        <v>100</v>
      </c>
      <c r="K56" s="33"/>
    </row>
    <row r="57" spans="1:11" ht="42" customHeight="1" x14ac:dyDescent="0.25">
      <c r="A57" s="15" t="s">
        <v>37</v>
      </c>
      <c r="B57" s="4" t="s">
        <v>35</v>
      </c>
      <c r="C57" s="7" t="s">
        <v>89</v>
      </c>
      <c r="D57" s="21">
        <v>100</v>
      </c>
      <c r="E57" s="21">
        <v>0</v>
      </c>
      <c r="F57" s="38">
        <v>0</v>
      </c>
      <c r="G57" s="73">
        <v>0</v>
      </c>
      <c r="H57" s="49">
        <v>100</v>
      </c>
      <c r="I57" s="49">
        <v>100</v>
      </c>
      <c r="J57" s="49">
        <v>100</v>
      </c>
      <c r="K57" s="53" t="s">
        <v>144</v>
      </c>
    </row>
    <row r="58" spans="1:11" ht="30" customHeight="1" x14ac:dyDescent="0.25">
      <c r="A58" s="15" t="s">
        <v>39</v>
      </c>
      <c r="B58" s="4" t="s">
        <v>38</v>
      </c>
      <c r="C58" s="7" t="s">
        <v>89</v>
      </c>
      <c r="D58" s="21">
        <v>7.4</v>
      </c>
      <c r="E58" s="21">
        <v>7.41</v>
      </c>
      <c r="F58" s="38">
        <v>11.11</v>
      </c>
      <c r="G58" s="73">
        <v>7.41</v>
      </c>
      <c r="H58" s="48">
        <v>0</v>
      </c>
      <c r="I58" s="48">
        <v>0</v>
      </c>
      <c r="J58" s="48">
        <v>0</v>
      </c>
      <c r="K58" s="53" t="s">
        <v>145</v>
      </c>
    </row>
    <row r="59" spans="1:11" ht="27.75" customHeight="1" x14ac:dyDescent="0.25">
      <c r="A59" s="15" t="s">
        <v>9</v>
      </c>
      <c r="B59" s="4" t="s">
        <v>40</v>
      </c>
      <c r="C59" s="7" t="s">
        <v>89</v>
      </c>
      <c r="D59" s="21">
        <v>0</v>
      </c>
      <c r="E59" s="21">
        <v>0</v>
      </c>
      <c r="F59" s="38">
        <v>0</v>
      </c>
      <c r="G59" s="73">
        <v>0</v>
      </c>
      <c r="H59" s="48">
        <v>0</v>
      </c>
      <c r="I59" s="48">
        <v>0</v>
      </c>
      <c r="J59" s="48">
        <v>0</v>
      </c>
      <c r="K59" s="53" t="s">
        <v>146</v>
      </c>
    </row>
    <row r="60" spans="1:11" ht="19.5" customHeight="1" x14ac:dyDescent="0.25">
      <c r="A60" s="54" t="s">
        <v>42</v>
      </c>
      <c r="B60" s="55"/>
      <c r="C60" s="55"/>
      <c r="D60" s="55"/>
      <c r="E60" s="55"/>
      <c r="F60" s="55"/>
      <c r="G60" s="55"/>
      <c r="H60" s="55"/>
      <c r="I60" s="55"/>
      <c r="J60" s="56"/>
      <c r="K60" s="57"/>
    </row>
    <row r="61" spans="1:11" ht="39.75" customHeight="1" x14ac:dyDescent="0.25">
      <c r="A61" s="26">
        <v>23</v>
      </c>
      <c r="B61" s="28" t="s">
        <v>41</v>
      </c>
      <c r="C61" s="26" t="s">
        <v>89</v>
      </c>
      <c r="D61" s="39">
        <v>47.2</v>
      </c>
      <c r="E61" s="39">
        <v>47.6</v>
      </c>
      <c r="F61" s="43">
        <v>50.1</v>
      </c>
      <c r="G61" s="76">
        <v>52.6</v>
      </c>
      <c r="H61" s="84">
        <v>52.61</v>
      </c>
      <c r="I61" s="84">
        <v>52.62</v>
      </c>
      <c r="J61" s="84">
        <v>52.63</v>
      </c>
      <c r="K61" s="34" t="s">
        <v>147</v>
      </c>
    </row>
    <row r="62" spans="1:11" ht="48.75" customHeight="1" x14ac:dyDescent="0.25">
      <c r="A62" s="27" t="s">
        <v>85</v>
      </c>
      <c r="B62" s="29" t="s">
        <v>86</v>
      </c>
      <c r="C62" s="30" t="s">
        <v>89</v>
      </c>
      <c r="D62" s="40">
        <v>97.11</v>
      </c>
      <c r="E62" s="40">
        <v>99.6</v>
      </c>
      <c r="F62" s="44">
        <v>94.9</v>
      </c>
      <c r="G62" s="75">
        <v>99.83</v>
      </c>
      <c r="H62" s="85">
        <v>99.84</v>
      </c>
      <c r="I62" s="85">
        <v>99.85</v>
      </c>
      <c r="J62" s="85">
        <v>99.86</v>
      </c>
      <c r="K62" s="35" t="s">
        <v>148</v>
      </c>
    </row>
    <row r="63" spans="1:11" ht="20.25" customHeight="1" x14ac:dyDescent="0.25">
      <c r="A63" s="58" t="s">
        <v>43</v>
      </c>
      <c r="B63" s="59"/>
      <c r="C63" s="59"/>
      <c r="D63" s="59"/>
      <c r="E63" s="59"/>
      <c r="F63" s="59"/>
      <c r="G63" s="59"/>
      <c r="H63" s="59"/>
      <c r="I63" s="59"/>
      <c r="J63" s="60"/>
      <c r="K63" s="61"/>
    </row>
    <row r="64" spans="1:11" ht="19.5" customHeight="1" x14ac:dyDescent="0.25">
      <c r="A64" s="8">
        <v>24</v>
      </c>
      <c r="B64" s="9" t="s">
        <v>44</v>
      </c>
      <c r="C64" s="7" t="s">
        <v>91</v>
      </c>
      <c r="D64" s="21">
        <v>37.9</v>
      </c>
      <c r="E64" s="21">
        <v>38.07</v>
      </c>
      <c r="F64" s="38">
        <v>39.380000000000003</v>
      </c>
      <c r="G64" s="73">
        <v>39.799999999999997</v>
      </c>
      <c r="H64" s="48">
        <v>39.81</v>
      </c>
      <c r="I64" s="48">
        <v>39.82</v>
      </c>
      <c r="J64" s="48">
        <v>39.83</v>
      </c>
      <c r="K64" s="32"/>
    </row>
    <row r="65" spans="1:11" ht="21" customHeight="1" x14ac:dyDescent="0.25">
      <c r="A65" s="11" t="s">
        <v>46</v>
      </c>
      <c r="B65" s="4" t="s">
        <v>45</v>
      </c>
      <c r="C65" s="7" t="s">
        <v>91</v>
      </c>
      <c r="D65" s="21">
        <v>0.42399999999999999</v>
      </c>
      <c r="E65" s="21">
        <v>0.224</v>
      </c>
      <c r="F65" s="38">
        <v>0.67</v>
      </c>
      <c r="G65" s="73" t="s">
        <v>141</v>
      </c>
      <c r="H65" s="48" t="s">
        <v>141</v>
      </c>
      <c r="I65" s="48" t="s">
        <v>141</v>
      </c>
      <c r="J65" s="48" t="s">
        <v>141</v>
      </c>
      <c r="K65" s="32"/>
    </row>
    <row r="66" spans="1:11" ht="38.25" customHeight="1" x14ac:dyDescent="0.25">
      <c r="A66" s="12" t="s">
        <v>11</v>
      </c>
      <c r="B66" s="9" t="s">
        <v>47</v>
      </c>
      <c r="C66" s="7" t="s">
        <v>92</v>
      </c>
      <c r="D66" s="21">
        <v>0.77159999999999995</v>
      </c>
      <c r="E66" s="21">
        <v>0.21079999999999999</v>
      </c>
      <c r="F66" s="38" t="s">
        <v>132</v>
      </c>
      <c r="G66" s="73" t="s">
        <v>132</v>
      </c>
      <c r="H66" s="48" t="s">
        <v>132</v>
      </c>
      <c r="I66" s="48" t="s">
        <v>132</v>
      </c>
      <c r="J66" s="48" t="s">
        <v>132</v>
      </c>
      <c r="K66" s="32"/>
    </row>
    <row r="67" spans="1:11" ht="44.25" customHeight="1" x14ac:dyDescent="0.25">
      <c r="A67" s="11" t="s">
        <v>49</v>
      </c>
      <c r="B67" s="4" t="s">
        <v>48</v>
      </c>
      <c r="C67" s="7" t="s">
        <v>92</v>
      </c>
      <c r="D67" s="21">
        <v>0.77159999999999995</v>
      </c>
      <c r="E67" s="21">
        <v>0.21079999999999999</v>
      </c>
      <c r="F67" s="38" t="s">
        <v>132</v>
      </c>
      <c r="G67" s="73" t="s">
        <v>132</v>
      </c>
      <c r="H67" s="48" t="s">
        <v>132</v>
      </c>
      <c r="I67" s="48" t="s">
        <v>132</v>
      </c>
      <c r="J67" s="48" t="s">
        <v>132</v>
      </c>
      <c r="K67" s="32"/>
    </row>
    <row r="68" spans="1:11" ht="42" customHeight="1" x14ac:dyDescent="0.25">
      <c r="A68" s="12" t="s">
        <v>12</v>
      </c>
      <c r="B68" s="9" t="s">
        <v>50</v>
      </c>
      <c r="C68" s="7"/>
      <c r="D68" s="31" t="s">
        <v>28</v>
      </c>
      <c r="E68" s="31" t="s">
        <v>28</v>
      </c>
      <c r="F68" s="42" t="s">
        <v>28</v>
      </c>
      <c r="G68" s="74"/>
      <c r="H68" s="82" t="s">
        <v>28</v>
      </c>
      <c r="I68" s="82" t="s">
        <v>28</v>
      </c>
      <c r="J68" s="82" t="s">
        <v>28</v>
      </c>
      <c r="K68" s="82" t="s">
        <v>28</v>
      </c>
    </row>
    <row r="69" spans="1:11" ht="21" customHeight="1" x14ac:dyDescent="0.25">
      <c r="A69" s="11" t="s">
        <v>51</v>
      </c>
      <c r="B69" s="4" t="s">
        <v>53</v>
      </c>
      <c r="C69" s="7" t="s">
        <v>91</v>
      </c>
      <c r="D69" s="21" t="s">
        <v>132</v>
      </c>
      <c r="E69" s="21" t="s">
        <v>132</v>
      </c>
      <c r="F69" s="38" t="s">
        <v>132</v>
      </c>
      <c r="G69" s="73" t="s">
        <v>132</v>
      </c>
      <c r="H69" s="48" t="s">
        <v>132</v>
      </c>
      <c r="I69" s="48" t="s">
        <v>132</v>
      </c>
      <c r="J69" s="48" t="s">
        <v>132</v>
      </c>
      <c r="K69" s="37"/>
    </row>
    <row r="70" spans="1:11" ht="21" customHeight="1" x14ac:dyDescent="0.25">
      <c r="A70" s="11" t="s">
        <v>52</v>
      </c>
      <c r="B70" s="4" t="s">
        <v>54</v>
      </c>
      <c r="C70" s="7" t="s">
        <v>91</v>
      </c>
      <c r="D70" s="21" t="s">
        <v>132</v>
      </c>
      <c r="E70" s="21" t="s">
        <v>132</v>
      </c>
      <c r="F70" s="38" t="s">
        <v>132</v>
      </c>
      <c r="G70" s="73" t="s">
        <v>132</v>
      </c>
      <c r="H70" s="48" t="s">
        <v>132</v>
      </c>
      <c r="I70" s="48" t="s">
        <v>132</v>
      </c>
      <c r="J70" s="48" t="s">
        <v>132</v>
      </c>
      <c r="K70" s="37"/>
    </row>
    <row r="71" spans="1:11" ht="21" customHeight="1" x14ac:dyDescent="0.25">
      <c r="A71" s="54" t="s">
        <v>55</v>
      </c>
      <c r="B71" s="55"/>
      <c r="C71" s="55"/>
      <c r="D71" s="55"/>
      <c r="E71" s="55"/>
      <c r="F71" s="55"/>
      <c r="G71" s="55"/>
      <c r="H71" s="55"/>
      <c r="I71" s="55"/>
      <c r="J71" s="56"/>
      <c r="K71" s="57"/>
    </row>
    <row r="72" spans="1:11" ht="42" customHeight="1" x14ac:dyDescent="0.25">
      <c r="A72" s="7">
        <v>27</v>
      </c>
      <c r="B72" s="10" t="s">
        <v>56</v>
      </c>
      <c r="C72" s="7" t="s">
        <v>89</v>
      </c>
      <c r="D72" s="21">
        <v>100</v>
      </c>
      <c r="E72" s="21">
        <v>100</v>
      </c>
      <c r="F72" s="38">
        <v>100</v>
      </c>
      <c r="G72" s="73">
        <v>100</v>
      </c>
      <c r="H72" s="48">
        <v>100</v>
      </c>
      <c r="I72" s="48">
        <v>100</v>
      </c>
      <c r="J72" s="48">
        <v>100</v>
      </c>
      <c r="K72" s="32"/>
    </row>
    <row r="73" spans="1:11" ht="90.75" customHeight="1" x14ac:dyDescent="0.25">
      <c r="A73" s="7">
        <v>28</v>
      </c>
      <c r="B73" s="10" t="s">
        <v>107</v>
      </c>
      <c r="C73" s="7" t="s">
        <v>89</v>
      </c>
      <c r="D73" s="21">
        <v>80</v>
      </c>
      <c r="E73" s="21">
        <v>82</v>
      </c>
      <c r="F73" s="38">
        <v>82</v>
      </c>
      <c r="G73" s="73">
        <v>82</v>
      </c>
      <c r="H73" s="48">
        <v>85</v>
      </c>
      <c r="I73" s="48">
        <v>90</v>
      </c>
      <c r="J73" s="48">
        <v>95</v>
      </c>
      <c r="K73" s="45"/>
    </row>
    <row r="74" spans="1:11" ht="30" customHeight="1" x14ac:dyDescent="0.25">
      <c r="A74" s="7">
        <v>29</v>
      </c>
      <c r="B74" s="10" t="s">
        <v>57</v>
      </c>
      <c r="C74" s="7" t="s">
        <v>89</v>
      </c>
      <c r="D74" s="21">
        <v>100</v>
      </c>
      <c r="E74" s="21">
        <v>100</v>
      </c>
      <c r="F74" s="38">
        <v>100</v>
      </c>
      <c r="G74" s="73">
        <v>100</v>
      </c>
      <c r="H74" s="48">
        <v>100</v>
      </c>
      <c r="I74" s="48">
        <v>100</v>
      </c>
      <c r="J74" s="48">
        <v>100</v>
      </c>
      <c r="K74" s="32"/>
    </row>
    <row r="75" spans="1:11" ht="66.75" customHeight="1" x14ac:dyDescent="0.25">
      <c r="A75" s="7">
        <v>30</v>
      </c>
      <c r="B75" s="10" t="s">
        <v>58</v>
      </c>
      <c r="C75" s="7" t="s">
        <v>89</v>
      </c>
      <c r="D75" s="21">
        <v>1.8</v>
      </c>
      <c r="E75" s="21">
        <v>3.8</v>
      </c>
      <c r="F75" s="38">
        <v>3</v>
      </c>
      <c r="G75" s="73">
        <v>1.6</v>
      </c>
      <c r="H75" s="48">
        <v>1.7</v>
      </c>
      <c r="I75" s="48">
        <v>1.8</v>
      </c>
      <c r="J75" s="48">
        <v>1.9</v>
      </c>
      <c r="K75" s="37"/>
    </row>
    <row r="76" spans="1:11" ht="21" customHeight="1" x14ac:dyDescent="0.25">
      <c r="A76" s="54" t="s">
        <v>59</v>
      </c>
      <c r="B76" s="55"/>
      <c r="C76" s="55"/>
      <c r="D76" s="55"/>
      <c r="E76" s="55"/>
      <c r="F76" s="55"/>
      <c r="G76" s="55"/>
      <c r="H76" s="55"/>
      <c r="I76" s="55"/>
      <c r="J76" s="56"/>
      <c r="K76" s="57"/>
    </row>
    <row r="77" spans="1:11" ht="42" customHeight="1" x14ac:dyDescent="0.25">
      <c r="A77" s="7">
        <v>31</v>
      </c>
      <c r="B77" s="4" t="s">
        <v>15</v>
      </c>
      <c r="C77" s="7" t="s">
        <v>89</v>
      </c>
      <c r="D77" s="21">
        <v>29.6</v>
      </c>
      <c r="E77" s="21">
        <v>24.3</v>
      </c>
      <c r="F77" s="38">
        <v>26.8</v>
      </c>
      <c r="G77" s="73">
        <v>40.6</v>
      </c>
      <c r="H77" s="48">
        <v>40.700000000000003</v>
      </c>
      <c r="I77" s="48">
        <v>40.799999999999997</v>
      </c>
      <c r="J77" s="48">
        <v>40.9</v>
      </c>
      <c r="K77" s="32"/>
    </row>
    <row r="78" spans="1:11" ht="95.25" customHeight="1" x14ac:dyDescent="0.25">
      <c r="A78" s="7">
        <v>32</v>
      </c>
      <c r="B78" s="4" t="s">
        <v>60</v>
      </c>
      <c r="C78" s="7" t="s">
        <v>89</v>
      </c>
      <c r="D78" s="21">
        <v>0.09</v>
      </c>
      <c r="E78" s="21">
        <v>0.08</v>
      </c>
      <c r="F78" s="38">
        <v>0.02</v>
      </c>
      <c r="G78" s="73">
        <v>0</v>
      </c>
      <c r="H78" s="48">
        <v>0</v>
      </c>
      <c r="I78" s="48">
        <v>0</v>
      </c>
      <c r="J78" s="48">
        <v>0</v>
      </c>
      <c r="K78" s="33"/>
    </row>
    <row r="79" spans="1:11" ht="39.75" customHeight="1" x14ac:dyDescent="0.25">
      <c r="A79" s="7">
        <v>33</v>
      </c>
      <c r="B79" s="4" t="s">
        <v>108</v>
      </c>
      <c r="C79" s="7" t="s">
        <v>90</v>
      </c>
      <c r="D79" s="21">
        <v>0</v>
      </c>
      <c r="E79" s="21">
        <v>0</v>
      </c>
      <c r="F79" s="38">
        <v>0</v>
      </c>
      <c r="G79" s="73">
        <v>0</v>
      </c>
      <c r="H79" s="48">
        <v>0</v>
      </c>
      <c r="I79" s="48">
        <v>0</v>
      </c>
      <c r="J79" s="48">
        <v>0</v>
      </c>
      <c r="K79" s="33" t="s">
        <v>140</v>
      </c>
    </row>
    <row r="80" spans="1:11" ht="42" customHeight="1" x14ac:dyDescent="0.25">
      <c r="A80" s="7">
        <v>34</v>
      </c>
      <c r="B80" s="4" t="s">
        <v>61</v>
      </c>
      <c r="C80" s="7" t="s">
        <v>89</v>
      </c>
      <c r="D80" s="21">
        <v>0</v>
      </c>
      <c r="E80" s="21">
        <v>0</v>
      </c>
      <c r="F80" s="38">
        <v>0</v>
      </c>
      <c r="G80" s="73">
        <v>0</v>
      </c>
      <c r="H80" s="48">
        <v>0</v>
      </c>
      <c r="I80" s="48">
        <v>0</v>
      </c>
      <c r="J80" s="48">
        <v>0</v>
      </c>
      <c r="K80" s="36" t="s">
        <v>129</v>
      </c>
    </row>
    <row r="81" spans="1:11" ht="51.75" customHeight="1" x14ac:dyDescent="0.25">
      <c r="A81" s="7">
        <v>35</v>
      </c>
      <c r="B81" s="4" t="s">
        <v>62</v>
      </c>
      <c r="C81" s="7" t="s">
        <v>88</v>
      </c>
      <c r="D81" s="21">
        <v>2186.2199999999998</v>
      </c>
      <c r="E81" s="21">
        <v>2518.94</v>
      </c>
      <c r="F81" s="38">
        <v>2737</v>
      </c>
      <c r="G81" s="73" t="s">
        <v>132</v>
      </c>
      <c r="H81" s="49" t="s">
        <v>132</v>
      </c>
      <c r="I81" s="49" t="s">
        <v>132</v>
      </c>
      <c r="J81" s="49" t="s">
        <v>132</v>
      </c>
      <c r="K81" s="36"/>
    </row>
    <row r="82" spans="1:11" ht="40.5" customHeight="1" x14ac:dyDescent="0.25">
      <c r="A82" s="7">
        <v>36</v>
      </c>
      <c r="B82" s="4" t="s">
        <v>109</v>
      </c>
      <c r="C82" s="7" t="s">
        <v>16</v>
      </c>
      <c r="D82" s="21">
        <v>1</v>
      </c>
      <c r="E82" s="21">
        <v>1</v>
      </c>
      <c r="F82" s="38">
        <v>1</v>
      </c>
      <c r="G82" s="73">
        <v>1</v>
      </c>
      <c r="H82" s="48">
        <v>1</v>
      </c>
      <c r="I82" s="48">
        <v>1</v>
      </c>
      <c r="J82" s="48">
        <v>1</v>
      </c>
      <c r="K82" s="36" t="s">
        <v>130</v>
      </c>
    </row>
    <row r="83" spans="1:11" ht="30" customHeight="1" x14ac:dyDescent="0.25">
      <c r="A83" s="7">
        <v>37</v>
      </c>
      <c r="B83" s="4" t="s">
        <v>110</v>
      </c>
      <c r="C83" s="7" t="s">
        <v>93</v>
      </c>
      <c r="D83" s="21">
        <v>64</v>
      </c>
      <c r="E83" s="21">
        <v>69</v>
      </c>
      <c r="F83" s="38">
        <v>53</v>
      </c>
      <c r="G83" s="73">
        <v>61</v>
      </c>
      <c r="H83" s="48">
        <v>62</v>
      </c>
      <c r="I83" s="48">
        <v>63</v>
      </c>
      <c r="J83" s="48">
        <v>64</v>
      </c>
      <c r="K83" s="86"/>
    </row>
    <row r="84" spans="1:11" ht="36" customHeight="1" x14ac:dyDescent="0.25">
      <c r="A84" s="7">
        <v>38</v>
      </c>
      <c r="B84" s="4" t="s">
        <v>63</v>
      </c>
      <c r="C84" s="7" t="s">
        <v>94</v>
      </c>
      <c r="D84" s="21">
        <v>23.151</v>
      </c>
      <c r="E84" s="21">
        <v>22.844000000000001</v>
      </c>
      <c r="F84" s="38">
        <v>22.51</v>
      </c>
      <c r="G84" s="73">
        <v>22.51</v>
      </c>
      <c r="H84" s="48" t="s">
        <v>141</v>
      </c>
      <c r="I84" s="48" t="s">
        <v>141</v>
      </c>
      <c r="J84" s="48" t="s">
        <v>141</v>
      </c>
      <c r="K84" s="36" t="s">
        <v>149</v>
      </c>
    </row>
    <row r="85" spans="1:11" ht="21" customHeight="1" x14ac:dyDescent="0.25">
      <c r="A85" s="54" t="s">
        <v>64</v>
      </c>
      <c r="B85" s="55"/>
      <c r="C85" s="55"/>
      <c r="D85" s="55"/>
      <c r="E85" s="55"/>
      <c r="F85" s="55"/>
      <c r="G85" s="55"/>
      <c r="H85" s="55"/>
      <c r="I85" s="55"/>
      <c r="J85" s="56"/>
      <c r="K85" s="57"/>
    </row>
    <row r="86" spans="1:11" ht="21" customHeight="1" x14ac:dyDescent="0.25">
      <c r="A86" s="8">
        <v>39</v>
      </c>
      <c r="B86" s="9" t="s">
        <v>65</v>
      </c>
      <c r="C86" s="4"/>
      <c r="D86" s="31" t="s">
        <v>28</v>
      </c>
      <c r="E86" s="31" t="s">
        <v>28</v>
      </c>
      <c r="F86" s="42" t="s">
        <v>28</v>
      </c>
      <c r="G86" s="74" t="s">
        <v>28</v>
      </c>
      <c r="H86" s="82" t="s">
        <v>28</v>
      </c>
      <c r="I86" s="82" t="s">
        <v>28</v>
      </c>
      <c r="J86" s="82" t="s">
        <v>28</v>
      </c>
      <c r="K86" s="82" t="s">
        <v>28</v>
      </c>
    </row>
    <row r="87" spans="1:11" ht="25.5" customHeight="1" x14ac:dyDescent="0.25">
      <c r="A87" s="7" t="s">
        <v>66</v>
      </c>
      <c r="B87" s="4" t="s">
        <v>71</v>
      </c>
      <c r="C87" s="5" t="s">
        <v>17</v>
      </c>
      <c r="D87" s="21">
        <v>504.38</v>
      </c>
      <c r="E87" s="21">
        <v>504.18</v>
      </c>
      <c r="F87" s="38">
        <v>504.02</v>
      </c>
      <c r="G87" s="73">
        <v>503.52</v>
      </c>
      <c r="H87" s="48">
        <v>503.5</v>
      </c>
      <c r="I87" s="48">
        <v>503.4</v>
      </c>
      <c r="J87" s="48">
        <v>503.3</v>
      </c>
      <c r="K87" s="32"/>
    </row>
    <row r="88" spans="1:11" ht="20.25" customHeight="1" x14ac:dyDescent="0.25">
      <c r="A88" s="7" t="s">
        <v>67</v>
      </c>
      <c r="B88" s="4" t="s">
        <v>72</v>
      </c>
      <c r="C88" s="5" t="s">
        <v>76</v>
      </c>
      <c r="D88" s="21">
        <v>0.16</v>
      </c>
      <c r="E88" s="21">
        <v>0.16</v>
      </c>
      <c r="F88" s="38">
        <v>0.15</v>
      </c>
      <c r="G88" s="73">
        <v>0.15</v>
      </c>
      <c r="H88" s="48">
        <v>0.15</v>
      </c>
      <c r="I88" s="48">
        <v>0.15</v>
      </c>
      <c r="J88" s="48">
        <v>0.15</v>
      </c>
      <c r="K88" s="32"/>
    </row>
    <row r="89" spans="1:11" ht="20.25" customHeight="1" x14ac:dyDescent="0.25">
      <c r="A89" s="7" t="s">
        <v>68</v>
      </c>
      <c r="B89" s="4" t="s">
        <v>73</v>
      </c>
      <c r="C89" s="5" t="s">
        <v>95</v>
      </c>
      <c r="D89" s="21">
        <v>8</v>
      </c>
      <c r="E89" s="21">
        <v>8</v>
      </c>
      <c r="F89" s="38">
        <v>7.9</v>
      </c>
      <c r="G89" s="73">
        <v>7.9</v>
      </c>
      <c r="H89" s="48">
        <v>7.9</v>
      </c>
      <c r="I89" s="48">
        <v>7.9</v>
      </c>
      <c r="J89" s="48">
        <v>7.9</v>
      </c>
      <c r="K89" s="37"/>
    </row>
    <row r="90" spans="1:11" ht="20.25" customHeight="1" x14ac:dyDescent="0.25">
      <c r="A90" s="7" t="s">
        <v>69</v>
      </c>
      <c r="B90" s="4" t="s">
        <v>74</v>
      </c>
      <c r="C90" s="5" t="s">
        <v>95</v>
      </c>
      <c r="D90" s="21">
        <v>33.340000000000003</v>
      </c>
      <c r="E90" s="21">
        <v>44.02</v>
      </c>
      <c r="F90" s="38">
        <v>40.93</v>
      </c>
      <c r="G90" s="73">
        <v>36.020000000000003</v>
      </c>
      <c r="H90" s="48">
        <v>36</v>
      </c>
      <c r="I90" s="48">
        <v>35</v>
      </c>
      <c r="J90" s="48">
        <v>34</v>
      </c>
      <c r="K90" s="37"/>
    </row>
    <row r="91" spans="1:11" ht="20.25" customHeight="1" x14ac:dyDescent="0.25">
      <c r="A91" s="7" t="s">
        <v>70</v>
      </c>
      <c r="B91" s="4" t="s">
        <v>75</v>
      </c>
      <c r="C91" s="5" t="s">
        <v>95</v>
      </c>
      <c r="D91" s="21">
        <v>505.38</v>
      </c>
      <c r="E91" s="21">
        <v>480.95</v>
      </c>
      <c r="F91" s="38">
        <v>480.5</v>
      </c>
      <c r="G91" s="73">
        <v>459.82</v>
      </c>
      <c r="H91" s="48">
        <v>459</v>
      </c>
      <c r="I91" s="48">
        <v>458</v>
      </c>
      <c r="J91" s="48">
        <v>457</v>
      </c>
      <c r="K91" s="37"/>
    </row>
    <row r="92" spans="1:11" ht="24.75" customHeight="1" x14ac:dyDescent="0.25">
      <c r="A92" s="8">
        <v>40</v>
      </c>
      <c r="B92" s="9" t="s">
        <v>80</v>
      </c>
      <c r="C92" s="6"/>
      <c r="D92" s="31" t="s">
        <v>28</v>
      </c>
      <c r="E92" s="31" t="s">
        <v>28</v>
      </c>
      <c r="F92" s="42" t="s">
        <v>28</v>
      </c>
      <c r="G92" s="74" t="s">
        <v>28</v>
      </c>
      <c r="H92" s="82" t="s">
        <v>28</v>
      </c>
      <c r="I92" s="82" t="s">
        <v>28</v>
      </c>
      <c r="J92" s="82" t="s">
        <v>28</v>
      </c>
      <c r="K92" s="82" t="s">
        <v>28</v>
      </c>
    </row>
    <row r="93" spans="1:11" ht="27.75" customHeight="1" x14ac:dyDescent="0.25">
      <c r="A93" s="7" t="s">
        <v>13</v>
      </c>
      <c r="B93" s="4" t="s">
        <v>71</v>
      </c>
      <c r="C93" s="5" t="s">
        <v>96</v>
      </c>
      <c r="D93" s="21">
        <v>43</v>
      </c>
      <c r="E93" s="21">
        <v>42.7</v>
      </c>
      <c r="F93" s="38">
        <v>42.5</v>
      </c>
      <c r="G93" s="73" t="s">
        <v>141</v>
      </c>
      <c r="H93" s="48" t="s">
        <v>141</v>
      </c>
      <c r="I93" s="48" t="s">
        <v>141</v>
      </c>
      <c r="J93" s="48" t="s">
        <v>141</v>
      </c>
      <c r="K93" s="37"/>
    </row>
    <row r="94" spans="1:11" ht="20.25" customHeight="1" x14ac:dyDescent="0.25">
      <c r="A94" s="7" t="s">
        <v>14</v>
      </c>
      <c r="B94" s="4" t="s">
        <v>72</v>
      </c>
      <c r="C94" s="5" t="s">
        <v>76</v>
      </c>
      <c r="D94" s="21">
        <v>0.06</v>
      </c>
      <c r="E94" s="21">
        <v>0.06</v>
      </c>
      <c r="F94" s="38">
        <v>0.06</v>
      </c>
      <c r="G94" s="73">
        <v>0.06</v>
      </c>
      <c r="H94" s="48">
        <v>0.06</v>
      </c>
      <c r="I94" s="48">
        <v>0.06</v>
      </c>
      <c r="J94" s="48">
        <v>0.06</v>
      </c>
      <c r="K94" s="37"/>
    </row>
    <row r="95" spans="1:11" ht="30" customHeight="1" x14ac:dyDescent="0.25">
      <c r="A95" s="7" t="s">
        <v>77</v>
      </c>
      <c r="B95" s="4" t="s">
        <v>73</v>
      </c>
      <c r="C95" s="5" t="s">
        <v>97</v>
      </c>
      <c r="D95" s="21">
        <v>0.4</v>
      </c>
      <c r="E95" s="21">
        <v>0.4</v>
      </c>
      <c r="F95" s="38">
        <v>0.4</v>
      </c>
      <c r="G95" s="73" t="s">
        <v>141</v>
      </c>
      <c r="H95" s="48">
        <v>0.4</v>
      </c>
      <c r="I95" s="48">
        <v>0.4</v>
      </c>
      <c r="J95" s="48">
        <v>0.4</v>
      </c>
      <c r="K95" s="37"/>
    </row>
    <row r="96" spans="1:11" ht="28.5" customHeight="1" x14ac:dyDescent="0.25">
      <c r="A96" s="7" t="s">
        <v>78</v>
      </c>
      <c r="B96" s="4" t="s">
        <v>74</v>
      </c>
      <c r="C96" s="5" t="s">
        <v>97</v>
      </c>
      <c r="D96" s="21">
        <v>0.7</v>
      </c>
      <c r="E96" s="21">
        <v>0.7</v>
      </c>
      <c r="F96" s="38">
        <v>0.7</v>
      </c>
      <c r="G96" s="73" t="s">
        <v>141</v>
      </c>
      <c r="H96" s="48">
        <v>0.7</v>
      </c>
      <c r="I96" s="48">
        <v>0.7</v>
      </c>
      <c r="J96" s="48">
        <v>0.7</v>
      </c>
      <c r="K96" s="37"/>
    </row>
    <row r="97" spans="1:11" ht="30.75" customHeight="1" x14ac:dyDescent="0.25">
      <c r="A97" s="7" t="s">
        <v>79</v>
      </c>
      <c r="B97" s="4" t="s">
        <v>75</v>
      </c>
      <c r="C97" s="5" t="s">
        <v>81</v>
      </c>
      <c r="D97" s="21">
        <v>15</v>
      </c>
      <c r="E97" s="21">
        <v>15</v>
      </c>
      <c r="F97" s="38">
        <v>14.9</v>
      </c>
      <c r="G97" s="73" t="s">
        <v>141</v>
      </c>
      <c r="H97" s="48">
        <v>14.8</v>
      </c>
      <c r="I97" s="48">
        <v>14.7</v>
      </c>
      <c r="J97" s="48">
        <v>14.6</v>
      </c>
      <c r="K97" s="37"/>
    </row>
    <row r="98" spans="1:11" ht="82.5" customHeight="1" x14ac:dyDescent="0.25">
      <c r="A98" s="8">
        <v>41</v>
      </c>
      <c r="B98" s="9" t="s">
        <v>111</v>
      </c>
      <c r="C98" s="6"/>
      <c r="D98" s="31" t="s">
        <v>28</v>
      </c>
      <c r="E98" s="31" t="s">
        <v>28</v>
      </c>
      <c r="F98" s="42" t="s">
        <v>28</v>
      </c>
      <c r="G98" s="74" t="s">
        <v>28</v>
      </c>
      <c r="H98" s="82" t="s">
        <v>28</v>
      </c>
      <c r="I98" s="82" t="s">
        <v>28</v>
      </c>
      <c r="J98" s="82" t="s">
        <v>28</v>
      </c>
      <c r="K98" s="82" t="s">
        <v>28</v>
      </c>
    </row>
    <row r="99" spans="1:11" ht="15" customHeight="1" x14ac:dyDescent="0.25">
      <c r="A99" s="7" t="s">
        <v>99</v>
      </c>
      <c r="B99" s="4" t="s">
        <v>100</v>
      </c>
      <c r="C99" s="5" t="s">
        <v>102</v>
      </c>
      <c r="D99" s="21">
        <v>86.28</v>
      </c>
      <c r="E99" s="21" t="s">
        <v>132</v>
      </c>
      <c r="F99" s="38">
        <v>67.94</v>
      </c>
      <c r="G99" s="73">
        <v>67.94</v>
      </c>
      <c r="H99" s="48">
        <v>67.94</v>
      </c>
      <c r="I99" s="48">
        <v>67.94</v>
      </c>
      <c r="J99" s="48">
        <v>67.94</v>
      </c>
      <c r="K99" s="37"/>
    </row>
    <row r="100" spans="1:11" ht="15" customHeight="1" x14ac:dyDescent="0.25">
      <c r="A100" s="7" t="s">
        <v>103</v>
      </c>
      <c r="B100" s="4" t="s">
        <v>101</v>
      </c>
      <c r="C100" s="5" t="s">
        <v>102</v>
      </c>
      <c r="D100" s="21">
        <v>78.92</v>
      </c>
      <c r="E100" s="21">
        <v>84.71</v>
      </c>
      <c r="F100" s="38">
        <v>84.82</v>
      </c>
      <c r="G100" s="73">
        <v>84.82</v>
      </c>
      <c r="H100" s="48">
        <v>84.82</v>
      </c>
      <c r="I100" s="48">
        <v>84.82</v>
      </c>
      <c r="J100" s="48">
        <v>84.82</v>
      </c>
      <c r="K100" s="37"/>
    </row>
  </sheetData>
  <mergeCells count="17">
    <mergeCell ref="B2:K2"/>
    <mergeCell ref="B3:K3"/>
    <mergeCell ref="A21:K21"/>
    <mergeCell ref="A25:K25"/>
    <mergeCell ref="A76:K76"/>
    <mergeCell ref="D22:J22"/>
    <mergeCell ref="K22:K23"/>
    <mergeCell ref="A4:K13"/>
    <mergeCell ref="A19:K19"/>
    <mergeCell ref="A20:K20"/>
    <mergeCell ref="A85:K85"/>
    <mergeCell ref="A60:K60"/>
    <mergeCell ref="A63:K63"/>
    <mergeCell ref="A71:K71"/>
    <mergeCell ref="A40:K40"/>
    <mergeCell ref="A44:K44"/>
    <mergeCell ref="A53:K5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43" fitToHeight="3" orientation="landscape" horizontalDpi="300" verticalDpi="300" r:id="rId1"/>
  <rowBreaks count="3" manualBreakCount="3">
    <brk id="17" max="16383" man="1"/>
    <brk id="43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Типовая форма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Экономика</cp:lastModifiedBy>
  <cp:lastPrinted>2026-08-06T13:02:45Z</cp:lastPrinted>
  <dcterms:created xsi:type="dcterms:W3CDTF">2009-03-18T12:45:17Z</dcterms:created>
  <dcterms:modified xsi:type="dcterms:W3CDTF">2026-08-06T13:02:56Z</dcterms:modified>
</cp:coreProperties>
</file>